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730" windowHeight="111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<sst xmlns="http://schemas.openxmlformats.org/spreadsheetml/2006/main" count="43" uniqueCount="32">
  <si>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</si>
  <si>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</si>
  <si>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</si>
  <si>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</si>
  <si>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</si>
  <si>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</si>
  <si>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</si>
  <si>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</si>
  <si>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</si>
  <si>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</si>
  <si>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</si>
  <si>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</si>
  <si>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</si>
  <si>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</si>
  <si>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</si>
  <si>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</si>
  <si>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</si>
  <si>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</si>
  <si>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Хлеб пшеничный</t>
  </si>
  <si>
    <t>Хлеб ржанной</t>
  </si>
  <si>
    <t>напиток</t>
  </si>
  <si>
    <t>фрукты</t>
  </si>
  <si>
    <t xml:space="preserve">лакомка с помидоркой в </t>
  </si>
  <si>
    <t>омлете/кукуруза  отварная</t>
  </si>
  <si>
    <t>Кофейный напиток</t>
  </si>
  <si>
    <t>Фрукты  свежие (яблоко )</t>
  </si>
  <si>
    <t>130 / 60</t>
  </si>
  <si>
    <t>Суп с рыбными фрикадельками</t>
  </si>
  <si>
    <t xml:space="preserve">Лакомка с помидоркой в омлете </t>
  </si>
  <si>
    <t>кукуруза отварная (консервирован.)</t>
  </si>
  <si>
    <t>масло порциями</t>
  </si>
  <si>
    <t>МАОУ гимназия № 2 г. Новороссийск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</si>
</sst>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0" fillId="0" borderId="10" xfId="0" applyNumberFormat="1" applyFill="1" applyBorder="1" applyAlignment="1" applyProtection="1">
      <alignment/>
      <protection locked="0"/>
    </xf>
    <xf numFmtId="14" fontId="0" fillId="0" borderId="10" xfId="0" applyNumberFormat="1" applyFill="1" applyBorder="1" applyAlignment="1" applyProtection="1">
      <alignment/>
      <protection locked="0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6" xfId="0" applyFill="1" applyBorder="1" applyAlignment="1">
      <alignment/>
    </xf>
    <xf numFmtId="0" fontId="0" fillId="0" borderId="17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1" fontId="0" fillId="0" borderId="19" xfId="0" applyNumberFormat="1" applyFill="1" applyBorder="1" applyAlignment="1" applyProtection="1">
      <alignment/>
      <protection locked="0"/>
    </xf>
    <xf numFmtId="2" fontId="0" fillId="0" borderId="20" xfId="0" applyNumberFormat="1" applyFill="1" applyBorder="1" applyAlignment="1" applyProtection="1">
      <alignment/>
      <protection locked="0"/>
    </xf>
    <xf numFmtId="0" fontId="0" fillId="0" borderId="21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wrapText="1"/>
      <protection locked="0"/>
    </xf>
    <xf numFmtId="2" fontId="0" fillId="0" borderId="23" xfId="0" applyNumberFormat="1" applyFill="1" applyBorder="1" applyAlignment="1" applyProtection="1">
      <alignment/>
      <protection locked="0"/>
    </xf>
    <xf numFmtId="1" fontId="0" fillId="0" borderId="24" xfId="0" applyNumberFormat="1" applyFill="1" applyBorder="1" applyAlignment="1" applyProtection="1">
      <alignment/>
      <protection locked="0"/>
    </xf>
    <xf numFmtId="2" fontId="0" fillId="0" borderId="25" xfId="0" applyNumberFormat="1" applyFont="1" applyFill="1" applyBorder="1" applyAlignment="1" applyProtection="1">
      <alignment/>
      <protection locked="0"/>
    </xf>
    <xf numFmtId="2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Font="1" applyBorder="1" applyAlignment="1">
      <alignment horizontal="center"/>
    </xf>
    <xf numFmtId="2" fontId="0" fillId="0" borderId="28" xfId="0" applyNumberFormat="1" applyFont="1" applyFill="1" applyBorder="1" applyAlignment="1" applyProtection="1">
      <alignment/>
      <protection locked="0"/>
    </xf>
    <xf numFmtId="2" fontId="0" fillId="0" borderId="29" xfId="0" applyNumberFormat="1" applyFont="1" applyFill="1" applyBorder="1" applyAlignment="1" applyProtection="1">
      <alignment/>
      <protection locked="0"/>
    </xf>
    <xf numFmtId="2" fontId="0" fillId="0" borderId="30" xfId="0" applyNumberFormat="1" applyFont="1" applyFill="1" applyBorder="1" applyAlignment="1" applyProtection="1">
      <alignment/>
      <protection locked="0"/>
    </xf>
    <xf numFmtId="2" fontId="0" fillId="0" borderId="20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0" fillId="0" borderId="31" xfId="0" applyFont="1" applyFill="1" applyBorder="1" applyAlignment="1" applyProtection="1">
      <alignment wrapText="1"/>
      <protection locked="0"/>
    </xf>
    <xf numFmtId="1" fontId="0" fillId="0" borderId="31" xfId="0" applyNumberFormat="1" applyFont="1" applyFill="1" applyBorder="1" applyAlignment="1" applyProtection="1">
      <alignment/>
      <protection locked="0"/>
    </xf>
    <xf numFmtId="2" fontId="0" fillId="0" borderId="31" xfId="0" applyNumberFormat="1" applyFont="1" applyFill="1" applyBorder="1" applyAlignment="1" applyProtection="1">
      <alignment/>
      <protection locked="0"/>
    </xf>
    <xf numFmtId="1" fontId="0" fillId="0" borderId="32" xfId="0" applyNumberFormat="1" applyFont="1" applyFill="1" applyBorder="1" applyAlignment="1" applyProtection="1">
      <alignment/>
      <protection locked="0"/>
    </xf>
    <xf numFmtId="2" fontId="0" fillId="0" borderId="33" xfId="0" applyNumberFormat="1" applyFont="1" applyFill="1" applyBorder="1" applyAlignment="1" applyProtection="1">
      <alignment/>
      <protection locked="0"/>
    </xf>
    <xf numFmtId="2" fontId="0" fillId="0" borderId="27" xfId="0" applyNumberFormat="1" applyFont="1" applyFill="1" applyBorder="1" applyAlignment="1" applyProtection="1">
      <alignment/>
      <protection locked="0"/>
    </xf>
    <xf numFmtId="2" fontId="0" fillId="0" borderId="34" xfId="0" applyNumberFormat="1" applyFont="1" applyFill="1" applyBorder="1" applyAlignment="1" applyProtection="1">
      <alignment/>
      <protection locked="0"/>
    </xf>
    <xf numFmtId="0" fontId="0" fillId="0" borderId="35" xfId="0" applyFont="1" applyBorder="1" applyAlignment="1">
      <alignment horizontal="center"/>
    </xf>
    <xf numFmtId="2" fontId="0" fillId="0" borderId="36" xfId="0" applyNumberFormat="1" applyFont="1" applyFill="1" applyBorder="1" applyAlignment="1" applyProtection="1">
      <alignment/>
      <protection locked="0"/>
    </xf>
    <xf numFmtId="1" fontId="18" fillId="0" borderId="25" xfId="0" applyNumberFormat="1" applyFont="1" applyBorder="1" applyAlignment="1">
      <alignment horizontal="center"/>
    </xf>
    <xf numFmtId="0" fontId="18" fillId="0" borderId="37" xfId="0" applyFont="1" applyBorder="1" applyAlignment="1">
      <alignment/>
    </xf>
    <xf numFmtId="0" fontId="18" fillId="0" borderId="34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39" xfId="0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" fontId="18" fillId="0" borderId="36" xfId="0" applyNumberFormat="1" applyFont="1" applyBorder="1" applyAlignment="1">
      <alignment horizontal="center"/>
    </xf>
    <xf numFmtId="0" fontId="18" fillId="0" borderId="41" xfId="0" applyFont="1" applyBorder="1" applyAlignment="1">
      <alignment/>
    </xf>
    <xf numFmtId="0" fontId="18" fillId="0" borderId="36" xfId="0" applyFont="1" applyBorder="1" applyAlignment="1">
      <alignment horizontal="center"/>
    </xf>
    <xf numFmtId="0" fontId="18" fillId="0" borderId="42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164" fontId="35" fillId="0" borderId="10" xfId="0" applyNumberFormat="1" applyFont="1" applyBorder="1" applyAlignment="1">
      <alignment horizontal="center"/>
    </xf>
    <xf numFmtId="0" fontId="35" fillId="0" borderId="43" xfId="0" applyFont="1" applyBorder="1" applyAlignment="1">
      <alignment horizontal="center"/>
    </xf>
    <xf numFmtId="1" fontId="18" fillId="0" borderId="27" xfId="0" applyNumberFormat="1" applyFont="1" applyBorder="1" applyAlignment="1">
      <alignment horizontal="center"/>
    </xf>
    <xf numFmtId="0" fontId="18" fillId="0" borderId="44" xfId="0" applyFont="1" applyBorder="1" applyAlignment="1">
      <alignment/>
    </xf>
    <xf numFmtId="0" fontId="18" fillId="0" borderId="10" xfId="0" applyFont="1" applyBorder="1" applyAlignment="1">
      <alignment horizontal="center"/>
    </xf>
    <xf numFmtId="2" fontId="18" fillId="0" borderId="43" xfId="0" applyNumberFormat="1" applyFont="1" applyBorder="1" applyAlignment="1">
      <alignment horizontal="center"/>
    </xf>
    <xf numFmtId="1" fontId="18" fillId="0" borderId="34" xfId="0" applyNumberFormat="1" applyFont="1" applyBorder="1" applyAlignment="1">
      <alignment horizontal="center"/>
    </xf>
    <xf numFmtId="0" fontId="18" fillId="0" borderId="43" xfId="0" applyFont="1" applyBorder="1" applyAlignment="1">
      <alignment horizontal="center"/>
    </xf>
    <xf numFmtId="1" fontId="18" fillId="0" borderId="45" xfId="0" applyNumberFormat="1" applyFont="1" applyBorder="1" applyAlignment="1">
      <alignment horizontal="center"/>
    </xf>
    <xf numFmtId="0" fontId="18" fillId="0" borderId="45" xfId="0" applyFont="1" applyBorder="1" applyAlignment="1">
      <alignment/>
    </xf>
    <xf numFmtId="1" fontId="18" fillId="0" borderId="41" xfId="0" applyNumberFormat="1" applyFont="1" applyBorder="1" applyAlignment="1">
      <alignment horizontal="center"/>
    </xf>
    <xf numFmtId="1" fontId="18" fillId="0" borderId="28" xfId="0" applyNumberFormat="1" applyFont="1" applyBorder="1" applyAlignment="1">
      <alignment horizontal="center"/>
    </xf>
    <xf numFmtId="0" fontId="18" fillId="0" borderId="46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2" fontId="18" fillId="0" borderId="18" xfId="0" applyNumberFormat="1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1" fontId="18" fillId="0" borderId="48" xfId="0" applyNumberFormat="1" applyFont="1" applyBorder="1" applyAlignment="1">
      <alignment horizontal="center"/>
    </xf>
    <xf numFmtId="0" fontId="18" fillId="0" borderId="49" xfId="0" applyFont="1" applyBorder="1" applyAlignment="1">
      <alignment/>
    </xf>
    <xf numFmtId="0" fontId="18" fillId="0" borderId="33" xfId="0" applyFont="1" applyBorder="1" applyAlignment="1">
      <alignment horizontal="center"/>
    </xf>
    <xf numFmtId="2" fontId="18" fillId="0" borderId="50" xfId="0" applyNumberFormat="1" applyFont="1" applyBorder="1" applyAlignment="1">
      <alignment horizontal="center"/>
    </xf>
    <xf numFmtId="2" fontId="18" fillId="0" borderId="23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38" xfId="0" applyFont="1" applyBorder="1" applyAlignment="1">
      <alignment/>
    </xf>
    <xf numFmtId="0" fontId="35" fillId="0" borderId="40" xfId="0" applyFont="1" applyBorder="1" applyAlignment="1">
      <alignment horizontal="center"/>
    </xf>
    <xf numFmtId="2" fontId="18" fillId="0" borderId="25" xfId="0" applyNumberFormat="1" applyFont="1" applyBorder="1" applyAlignment="1">
      <alignment horizontal="center"/>
    </xf>
    <xf numFmtId="164" fontId="18" fillId="0" borderId="39" xfId="0" applyNumberFormat="1" applyFont="1" applyBorder="1" applyAlignment="1">
      <alignment horizontal="center"/>
    </xf>
    <xf numFmtId="1" fontId="18" fillId="0" borderId="26" xfId="0" applyNumberFormat="1" applyFont="1" applyBorder="1" applyAlignment="1">
      <alignment horizontal="center"/>
    </xf>
    <xf numFmtId="0" fontId="18" fillId="0" borderId="42" xfId="0" applyFont="1" applyBorder="1" applyAlignment="1">
      <alignment/>
    </xf>
    <xf numFmtId="2" fontId="18" fillId="0" borderId="26" xfId="0" applyNumberFormat="1" applyFont="1" applyBorder="1" applyAlignment="1">
      <alignment horizontal="center"/>
    </xf>
    <xf numFmtId="1" fontId="18" fillId="0" borderId="51" xfId="0" applyNumberFormat="1" applyFont="1" applyBorder="1" applyAlignment="1">
      <alignment horizontal="center"/>
    </xf>
    <xf numFmtId="0" fontId="18" fillId="0" borderId="46" xfId="0" applyFont="1" applyBorder="1" applyAlignment="1">
      <alignment/>
    </xf>
    <xf numFmtId="0" fontId="18" fillId="0" borderId="52" xfId="0" applyFont="1" applyBorder="1" applyAlignment="1">
      <alignment horizontal="center"/>
    </xf>
    <xf numFmtId="1" fontId="18" fillId="0" borderId="53" xfId="0" applyNumberFormat="1" applyFont="1" applyBorder="1" applyAlignment="1">
      <alignment horizontal="center"/>
    </xf>
    <xf numFmtId="0" fontId="18" fillId="0" borderId="54" xfId="0" applyFont="1" applyBorder="1" applyAlignment="1">
      <alignment/>
    </xf>
    <xf numFmtId="2" fontId="18" fillId="0" borderId="51" xfId="0" applyNumberFormat="1" applyFont="1" applyBorder="1" applyAlignment="1">
      <alignment horizontal="center"/>
    </xf>
    <xf numFmtId="0" fontId="0" fillId="0" borderId="55" xfId="0" applyFill="1" applyBorder="1" applyAlignment="1" applyProtection="1">
      <alignment/>
      <protection locked="0"/>
    </xf>
    <xf numFmtId="0" fontId="0" fillId="0" borderId="34" xfId="0" applyFill="1" applyBorder="1" applyAlignment="1" applyProtection="1">
      <alignment/>
      <protection locked="0"/>
    </xf>
    <xf numFmtId="0" fontId="0" fillId="0" borderId="56" xfId="0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1"/>
  <sheetViews>
    <sheetView showGridLines="0" tabSelected="1" zoomScalePageLayoutView="0" workbookViewId="0" topLeftCell="A1">
      <selection activeCell="J5" sqref="J5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s="1" t="s">
        <v>0</v>
      </c>
      <c r="B1" s="84" t="s">
        <v>31</v>
      </c>
      <c r="C1" s="85"/>
      <c r="D1" s="86"/>
      <c r="E1" s="1" t="s">
        <v>14</v>
      </c>
      <c r="F1" s="2"/>
      <c r="G1" s="1"/>
      <c r="H1" s="1"/>
      <c r="I1" s="1" t="s">
        <v>1</v>
      </c>
      <c r="J1" s="3">
        <v>44461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">
      <c r="A4" s="7" t="s">
        <v>10</v>
      </c>
      <c r="B4" s="9" t="s">
        <v>13</v>
      </c>
      <c r="C4" s="38">
        <v>7</v>
      </c>
      <c r="D4" s="39" t="s">
        <v>22</v>
      </c>
      <c r="E4" s="40" t="s">
        <v>26</v>
      </c>
      <c r="F4" s="20">
        <v>61.98</v>
      </c>
      <c r="G4" s="41">
        <f aca="true" t="shared" si="0" ref="G4:G9">H4*4+I4*9+J4*4</f>
        <v>133.971</v>
      </c>
      <c r="H4" s="42">
        <v>9.7</v>
      </c>
      <c r="I4" s="42">
        <v>8.459</v>
      </c>
      <c r="J4" s="43">
        <v>4.76</v>
      </c>
    </row>
    <row r="5" spans="1:10" ht="15">
      <c r="A5" s="8"/>
      <c r="B5" s="9" t="s">
        <v>13</v>
      </c>
      <c r="C5" s="44"/>
      <c r="D5" s="45" t="s">
        <v>23</v>
      </c>
      <c r="E5" s="46"/>
      <c r="F5" s="21"/>
      <c r="G5" s="47">
        <f t="shared" si="0"/>
        <v>33.331</v>
      </c>
      <c r="H5" s="48">
        <v>1.727</v>
      </c>
      <c r="I5" s="49">
        <v>1.475</v>
      </c>
      <c r="J5" s="50">
        <v>3.287</v>
      </c>
    </row>
    <row r="6" spans="1:10" ht="15">
      <c r="A6" s="8"/>
      <c r="B6" s="9" t="s">
        <v>20</v>
      </c>
      <c r="C6" s="51">
        <v>27</v>
      </c>
      <c r="D6" s="52" t="s">
        <v>24</v>
      </c>
      <c r="E6" s="22">
        <v>200</v>
      </c>
      <c r="F6" s="21"/>
      <c r="G6" s="47">
        <f t="shared" si="0"/>
        <v>129.70000000000002</v>
      </c>
      <c r="H6" s="53">
        <v>4.5</v>
      </c>
      <c r="I6" s="53">
        <v>3.7</v>
      </c>
      <c r="J6" s="54">
        <v>19.6</v>
      </c>
    </row>
    <row r="7" spans="1:10" ht="15.75" thickBot="1">
      <c r="A7" s="8"/>
      <c r="B7" s="12" t="s">
        <v>15</v>
      </c>
      <c r="C7" s="55">
        <v>20</v>
      </c>
      <c r="D7" s="52" t="s">
        <v>18</v>
      </c>
      <c r="E7" s="40">
        <v>40</v>
      </c>
      <c r="F7" s="21"/>
      <c r="G7" s="47">
        <f t="shared" si="0"/>
        <v>77.824</v>
      </c>
      <c r="H7" s="53">
        <v>2.1</v>
      </c>
      <c r="I7" s="53">
        <v>0.284</v>
      </c>
      <c r="J7" s="56">
        <v>16.717</v>
      </c>
    </row>
    <row r="8" spans="1:10" ht="15.75" thickBot="1">
      <c r="A8" s="11"/>
      <c r="B8" s="12" t="s">
        <v>15</v>
      </c>
      <c r="C8" s="57">
        <v>19</v>
      </c>
      <c r="D8" s="58" t="s">
        <v>19</v>
      </c>
      <c r="E8" s="40">
        <v>20</v>
      </c>
      <c r="F8" s="23"/>
      <c r="G8" s="47">
        <f t="shared" si="0"/>
        <v>40.16</v>
      </c>
      <c r="H8" s="53">
        <v>1.13</v>
      </c>
      <c r="I8" s="53">
        <v>0.24</v>
      </c>
      <c r="J8" s="56">
        <v>8.37</v>
      </c>
    </row>
    <row r="9" spans="1:10" ht="15">
      <c r="A9" s="7"/>
      <c r="B9" s="10" t="s">
        <v>21</v>
      </c>
      <c r="C9" s="59">
        <v>22</v>
      </c>
      <c r="D9" s="45" t="s">
        <v>25</v>
      </c>
      <c r="E9" s="40">
        <v>100</v>
      </c>
      <c r="F9" s="24"/>
      <c r="G9" s="47">
        <f t="shared" si="0"/>
        <v>44.400000000000006</v>
      </c>
      <c r="H9" s="53">
        <v>0.4</v>
      </c>
      <c r="I9" s="53">
        <v>0.4</v>
      </c>
      <c r="J9" s="56">
        <v>9.8</v>
      </c>
    </row>
    <row r="10" spans="1:10" ht="15.75" thickBot="1">
      <c r="A10" s="8"/>
      <c r="B10" s="10"/>
      <c r="C10" s="60"/>
      <c r="D10" s="45"/>
      <c r="E10" s="46"/>
      <c r="F10" s="25"/>
      <c r="G10" s="61"/>
      <c r="H10" s="62"/>
      <c r="I10" s="63"/>
      <c r="J10" s="64"/>
    </row>
    <row r="11" spans="1:10" ht="15.75" thickBot="1">
      <c r="A11" s="8"/>
      <c r="B11" s="13"/>
      <c r="C11" s="65"/>
      <c r="D11" s="66"/>
      <c r="E11" s="67"/>
      <c r="F11" s="26"/>
      <c r="G11" s="68">
        <f>SUM(G4:G10)</f>
        <v>459.3860000000001</v>
      </c>
      <c r="H11" s="69"/>
      <c r="I11" s="70"/>
      <c r="J11" s="27"/>
    </row>
    <row r="12" spans="1:10" ht="15.75" thickBot="1">
      <c r="A12" s="11"/>
      <c r="B12" s="12"/>
      <c r="C12" s="28"/>
      <c r="D12" s="29"/>
      <c r="E12" s="30"/>
      <c r="F12" s="31"/>
      <c r="G12" s="32"/>
      <c r="H12" s="32"/>
      <c r="I12" s="32"/>
      <c r="J12" s="32"/>
    </row>
    <row r="13" spans="1:10" ht="15.75" thickBot="1">
      <c r="A13" s="8" t="s">
        <v>11</v>
      </c>
      <c r="B13" s="9" t="s">
        <v>12</v>
      </c>
      <c r="C13" s="38">
        <v>9</v>
      </c>
      <c r="D13" s="71" t="s">
        <v>27</v>
      </c>
      <c r="E13" s="72">
        <v>250</v>
      </c>
      <c r="F13" s="33">
        <v>78.33</v>
      </c>
      <c r="G13" s="73">
        <f aca="true" t="shared" si="1" ref="G13:G19">H13*4+I13*9+J13*4</f>
        <v>112.56</v>
      </c>
      <c r="H13" s="42">
        <v>6.195</v>
      </c>
      <c r="I13" s="74">
        <v>2.78</v>
      </c>
      <c r="J13" s="43">
        <v>15.69</v>
      </c>
    </row>
    <row r="14" spans="1:10" ht="15">
      <c r="A14" s="8"/>
      <c r="B14" s="9" t="s">
        <v>13</v>
      </c>
      <c r="C14" s="75">
        <v>20</v>
      </c>
      <c r="D14" s="76" t="s">
        <v>28</v>
      </c>
      <c r="E14" s="56">
        <v>160</v>
      </c>
      <c r="F14" s="34"/>
      <c r="G14" s="77">
        <f t="shared" si="1"/>
        <v>256.322</v>
      </c>
      <c r="H14" s="53">
        <v>13.535</v>
      </c>
      <c r="I14" s="53">
        <v>16.73</v>
      </c>
      <c r="J14" s="56">
        <v>12.903</v>
      </c>
    </row>
    <row r="15" spans="1:10" ht="15">
      <c r="A15" s="8"/>
      <c r="B15" s="9" t="s">
        <v>13</v>
      </c>
      <c r="C15" s="78">
        <v>26</v>
      </c>
      <c r="D15" s="79" t="s">
        <v>29</v>
      </c>
      <c r="E15" s="80">
        <v>50</v>
      </c>
      <c r="F15" s="35"/>
      <c r="G15" s="77">
        <f t="shared" si="1"/>
        <v>27.773</v>
      </c>
      <c r="H15" s="48">
        <v>1.439</v>
      </c>
      <c r="I15" s="49">
        <v>1.229</v>
      </c>
      <c r="J15" s="50">
        <v>2.739</v>
      </c>
    </row>
    <row r="16" spans="1:10" ht="15">
      <c r="A16" s="8"/>
      <c r="B16" s="9"/>
      <c r="C16" s="81">
        <v>29</v>
      </c>
      <c r="D16" s="82" t="s">
        <v>30</v>
      </c>
      <c r="E16" s="36">
        <v>10</v>
      </c>
      <c r="F16" s="35"/>
      <c r="G16" s="77">
        <f t="shared" si="1"/>
        <v>66.08999999999999</v>
      </c>
      <c r="H16" s="53">
        <v>0.08</v>
      </c>
      <c r="I16" s="53">
        <v>7.25</v>
      </c>
      <c r="J16" s="54">
        <v>0.13</v>
      </c>
    </row>
    <row r="17" spans="1:10" ht="15">
      <c r="A17" s="8"/>
      <c r="B17" s="9" t="s">
        <v>20</v>
      </c>
      <c r="C17" s="75">
        <v>37</v>
      </c>
      <c r="D17" s="82" t="s">
        <v>24</v>
      </c>
      <c r="E17" s="56">
        <v>200</v>
      </c>
      <c r="F17" s="35"/>
      <c r="G17" s="77">
        <f t="shared" si="1"/>
        <v>129.70000000000002</v>
      </c>
      <c r="H17" s="53">
        <v>4.5</v>
      </c>
      <c r="I17" s="53">
        <v>3.7</v>
      </c>
      <c r="J17" s="56">
        <v>19.6</v>
      </c>
    </row>
    <row r="18" spans="1:10" ht="15">
      <c r="A18" s="8"/>
      <c r="B18" s="9" t="s">
        <v>15</v>
      </c>
      <c r="C18" s="75">
        <v>31</v>
      </c>
      <c r="D18" s="76" t="s">
        <v>18</v>
      </c>
      <c r="E18" s="56">
        <v>50</v>
      </c>
      <c r="F18" s="35"/>
      <c r="G18" s="77">
        <f t="shared" si="1"/>
        <v>114.32499999999999</v>
      </c>
      <c r="H18" s="53">
        <v>2.55</v>
      </c>
      <c r="I18" s="53">
        <v>0.425</v>
      </c>
      <c r="J18" s="56">
        <v>25.075</v>
      </c>
    </row>
    <row r="19" spans="1:10" ht="15">
      <c r="A19" s="8"/>
      <c r="B19" s="9" t="s">
        <v>15</v>
      </c>
      <c r="C19" s="78">
        <v>30</v>
      </c>
      <c r="D19" s="76" t="s">
        <v>19</v>
      </c>
      <c r="E19" s="56">
        <v>30</v>
      </c>
      <c r="F19" s="35"/>
      <c r="G19" s="77">
        <f t="shared" si="1"/>
        <v>60.22</v>
      </c>
      <c r="H19" s="53">
        <v>1.695</v>
      </c>
      <c r="I19" s="53">
        <v>0.36</v>
      </c>
      <c r="J19" s="56">
        <v>12.55</v>
      </c>
    </row>
    <row r="20" spans="1:10" ht="15.75" thickBot="1">
      <c r="A20" s="8"/>
      <c r="B20" s="13" t="s">
        <v>21</v>
      </c>
      <c r="C20" s="78"/>
      <c r="D20" s="79"/>
      <c r="E20" s="80"/>
      <c r="F20" s="37"/>
      <c r="G20" s="83"/>
      <c r="H20" s="62"/>
      <c r="I20" s="62"/>
      <c r="J20" s="64"/>
    </row>
    <row r="21" spans="1:10" ht="15.75" thickBot="1">
      <c r="A21" s="11"/>
      <c r="B21" s="12"/>
      <c r="C21" s="16"/>
      <c r="D21" s="17"/>
      <c r="E21" s="14"/>
      <c r="F21" s="18"/>
      <c r="G21" s="15">
        <f>SUM(G13:G20)</f>
        <v>766.99</v>
      </c>
      <c r="H21" s="19"/>
      <c r="I21" s="19"/>
      <c r="J21" s="14"/>
    </row>
  </sheetData>
  <sheetProtection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Екатерина</cp:lastModifiedBy>
  <cp:lastPrinted>2021-05-18T10:32:40Z</cp:lastPrinted>
  <dcterms:created xsi:type="dcterms:W3CDTF">2015-06-05T18:19:34Z</dcterms:created>
  <dcterms:modified xsi:type="dcterms:W3CDTF">2021-09-23T10:25:27Z</dcterms:modified>
  <cp:category/>
  <cp:version/>
  <cp:contentType/>
  <cp:contentStatus/>
</cp:coreProperties>
</file>